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tente Win\Desktop\Evadere\Lontra\"/>
    </mc:Choice>
  </mc:AlternateContent>
  <xr:revisionPtr revIDLastSave="0" documentId="8_{7AC1CBA8-8E6D-4C15-8BF0-3418E23833CB}" xr6:coauthVersionLast="47" xr6:coauthVersionMax="47" xr10:uidLastSave="{00000000-0000-0000-0000-000000000000}"/>
  <bookViews>
    <workbookView xWindow="-120" yWindow="-120" windowWidth="25440" windowHeight="15270" tabRatio="500" xr2:uid="{00000000-000D-0000-FFFF-FFFF00000000}"/>
  </bookViews>
  <sheets>
    <sheet name="Template" sheetId="1" r:id="rId1"/>
  </sheets>
  <externalReferences>
    <externalReference r:id="rId2"/>
  </externalReferences>
  <definedNames>
    <definedName name="ActionsList">'[1]14. Actions'!$A$6:$A$27</definedName>
    <definedName name="_xlnm.Print_Area" localSheetId="0">Template!$B$1:$AB$54</definedName>
    <definedName name="llp">'[1]13. Ceilings'!$B$4:$B$66</definedName>
    <definedName name="Months">'[1]7. Expenditure &amp; revenue (LLP)'!$T$1:$T$36</definedName>
    <definedName name="P200LLP">'[1]2. Staff (LLP)'!$A$9:$A$208</definedName>
    <definedName name="PTC">'[1]11.Expenditure &amp; revenue(Third)'!$A$10:$A$31</definedName>
    <definedName name="Rates">'[1]13. Ceilings'!$B$4:$H$229</definedName>
    <definedName name="Third">'[1]13. Ceilings'!$B$67:$B$229</definedName>
    <definedName name="World">'[1]13. Ceilings'!$B$4:$B$229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47" i="1" l="1"/>
  <c r="Z43" i="1"/>
  <c r="Z38" i="1"/>
  <c r="Z33" i="1"/>
  <c r="Z28" i="1"/>
  <c r="Z23" i="1"/>
  <c r="Z18" i="1"/>
  <c r="Z44" i="1" l="1"/>
</calcChain>
</file>

<file path=xl/sharedStrings.xml><?xml version="1.0" encoding="utf-8"?>
<sst xmlns="http://schemas.openxmlformats.org/spreadsheetml/2006/main" count="114" uniqueCount="101">
  <si>
    <t>BANDO PUBBLICO PER LA SELEZIONE DI PROPOSTE PROGETTUALI, FINALIZZATE AL MONITORAGGIO, PRESERVAZIONE, VALORIZZAZIONE E RIPRISTINO DELLA BIODIVERSITÀ IN AREE PROTETTE, DA FINANZIARE NELL’AMBITO DEL PROGRAMMA DI RICERCA DEL CENTRO NAZIONALE DELLA BIODIVERSITÀ “NATIONAL BIODIVERSITY FUTURE CENTER (NBFC)”, A VALERE SULLE RISORSE DEL PIANO NAZIONALE RIPRESA E RESILIENZA (PNRR) MISSIONE 4, “ISTRUZIONE E RICERCA” - COMPONENTE 2, “DALLA RICERCA ALL’IMPRESA” - LINEA DI INVESTIMENTO 1.4, “POTENZIAMENTO STRUTTURE DI RICERCA E CREAZIONE DI "CAMPIONI NAZIONALI DI R&amp;S" SU ALCUNE KEY ENABLING TECHNOLOGIES”, FINANZIATO DALL’UNIONE EUROPEA – NEXTGENERATIONEU” PROGETTO [NBFC]</t>
  </si>
  <si>
    <t xml:space="preserve">NOME DEL PROGETTO </t>
  </si>
  <si>
    <t>Ricolonizzazione della Lontra a partire dal Parco Regionale del Fiume Ofanto</t>
  </si>
  <si>
    <t>ACRONIMO PROGETTO</t>
  </si>
  <si>
    <t>Lontra AUFIDUS</t>
  </si>
  <si>
    <t>ID PROGETTO</t>
  </si>
  <si>
    <t>NBFC_S8P1_0052</t>
  </si>
  <si>
    <t>PROGETTAZIONE ESECUTIVA</t>
  </si>
  <si>
    <t>compilazione dell'avanzamento delle attività compilata a titolo di esempio; modificare come necessario, sulla base del Progetto approvato.</t>
  </si>
  <si>
    <t>AVANZAMENTO ATTIVITA'</t>
  </si>
  <si>
    <t>AVANZAMENTO SPESE</t>
  </si>
  <si>
    <t>MESI</t>
  </si>
  <si>
    <t>M1</t>
  </si>
  <si>
    <t>M2</t>
  </si>
  <si>
    <t>M3</t>
  </si>
  <si>
    <t>M4</t>
  </si>
  <si>
    <t>M 5</t>
  </si>
  <si>
    <t>M 6</t>
  </si>
  <si>
    <t>M7</t>
  </si>
  <si>
    <t>M8</t>
  </si>
  <si>
    <t xml:space="preserve">M9 </t>
  </si>
  <si>
    <t>M10</t>
  </si>
  <si>
    <t>M11</t>
  </si>
  <si>
    <t>M12</t>
  </si>
  <si>
    <t>M13</t>
  </si>
  <si>
    <t>M14</t>
  </si>
  <si>
    <t>M15</t>
  </si>
  <si>
    <t>M16</t>
  </si>
  <si>
    <t>M17</t>
  </si>
  <si>
    <t>M18</t>
  </si>
  <si>
    <t>M19</t>
  </si>
  <si>
    <t>M20</t>
  </si>
  <si>
    <t>FINANZIAMENTO RICHIESTO (€)</t>
  </si>
  <si>
    <t>CO-FINANZIAMENTO (€)</t>
  </si>
  <si>
    <t>TOTALE (€)</t>
  </si>
  <si>
    <t>ATTIVITA' DEL PROGETTO</t>
  </si>
  <si>
    <t>WP1 - Addestramento e impiego di cani da rilevamento e dei relativi conduttori che lavoreranno sull’odore target di feci e secrezioni ghiandolari (spraints) per individuare la presenza della lontra</t>
  </si>
  <si>
    <t>WP1-AT 1 Addestramento cani
(predisposizione metodologia e
applicazione)</t>
  </si>
  <si>
    <t>Attività di addestramento dei cani a rilevare i l’odore target di feci e secrezioni ghiandolari (spraints) per individuare la lontra</t>
  </si>
  <si>
    <t>→WP1 RI 1  addestramento</t>
  </si>
  <si>
    <t xml:space="preserve">ottenere cani adeguatamente addestrati da utilizzare nelle attività di rilievo sul campo della lontra </t>
  </si>
  <si>
    <t>WP1-AT 2 rilievi sul campo</t>
  </si>
  <si>
    <t>Monitoraggio della presenza della specie mediante transetti che verranno realizzati coerentemente con le procedure previste nel WP2 in modo da rendere i dati raccolti confrontabili. I monitoraggi saranno condotti in collaborazione con il personale tecnico del Centro Studi, che curerà la raccolta, la conservazione e l’analisi dei campioni fecali.</t>
  </si>
  <si>
    <t>→WP1 RI 2  rilievi sul campo</t>
  </si>
  <si>
    <t>Contribuire a determinare lo status della specie nell'area di studio utilizzando una modalità innovativa in Italia per l'individuazione della presenza della specie in aree difficilmente accessibili per i ricercatori</t>
  </si>
  <si>
    <t>WP1-RF 1 Addestramento e impiego</t>
  </si>
  <si>
    <t>avere un nucleo di cani da poter utilizzare nei rilievi faunistici</t>
  </si>
  <si>
    <t>COSTO WP1</t>
  </si>
  <si>
    <t>€</t>
  </si>
  <si>
    <t>WP2 - Studio della lontra nelle aree di recente colonizzazione dall’Ofanto, al Golfo di Manfredonia (presenza, distribuzione, dieta).</t>
  </si>
  <si>
    <t>WP2-AT 1 Attività di ricerca sul campo e successive analisi in laboratorio</t>
  </si>
  <si>
    <t>Il monitoraggio, attraverso la raccolta dei campioni fecali (spraint) e il rinvenimento delle tracce indirette, sarà effettuato mediante uscite sul campo con cadenza quindicinale. Nell’area di progetto, sulla base di indagini preliminari, 15 stazioni di campionamento di circa 1 Km di
lunghezza e distanziate tra loro di minimo 5 Km. La ricerca dei segni di presenza sarà effettuata, per ogni stazione, su entrambi gli argini e in una
fascia di riva ampia 15 metri a partire dal bagnasciuga. Ognuna delle stazioni sarà caratterizzata dal punto vista vegetazionale, e dai fattori di disturbo. L'analisi dei campioni avverrà in laboratorio presso il Museo di Storia Naturale di Foggia allo scopo di determinare l'area di distribuzione, attività di marcamento, il regime alimentare, la selezione dell'habitat. Tali attività verranno condotte con le modalità previste nella scheda progetto presentata.</t>
  </si>
  <si>
    <t>→WP2 RI 1 Attività di ricerca sul campo e successive analisi in laboratorio</t>
  </si>
  <si>
    <t>Determinare presenza, distribuzione e status della specie</t>
  </si>
  <si>
    <t>WP2- RF 2 Attività di ricerca sul campo e successive analisi in laboratorio</t>
  </si>
  <si>
    <t>Attuale distribuzione in kmq della specie in confronto con i dati pregressi Incremento dell’areale della specie verificare come è cambiata la distribuzione della specie rispetto gli ultimi survey pubblicati e che ruolo hanno avuto i cambiamenti ambientali e la presenza di specie aliene nella dieta alimentare della specie</t>
  </si>
  <si>
    <t>COSTO WP2</t>
  </si>
  <si>
    <t>WP3 - Interventi tesi a ridurre la mortalità stradale attraverso l’apposizione per la prima volta lungo le strade provinciali di appositi dissuasori ottici riflettenti ideati per la specie target</t>
  </si>
  <si>
    <t>WP3-AT 1 Interventi per la riduzione della mortalità stradale</t>
  </si>
  <si>
    <t>I dissuasori ottici riflettenti sono dei dispositivi
a forma di prisma con una base di forma
triangolare. Dal punto di vista strutturale si
presentano come delle semplici placche in
acciaio galvanizzato in grado di fungere da
catarifrangenti. Essi vengono istallati sul guard
rail o su appositi sostegni ad un’altezza
variabile in base alla specie target. La luce
proveniente dai veicoli in avvicinamento,
illuminando i dispositivi rifrangenti, viene
riflessa nelle aree adiacenti con angoli di
riflessione che non risultano visibili e di
disturbo all’automobilista, generando nei fatti
una specie di “barriera ottica di protezione”
per la fauna presente nelle vicinanze della
strada.
Questa, infatti, viene allertata dall’improvviso
bagliore e si immobilizza o si allontana dalla
barriera ottica.
La colorazione dei dispositivi può essere sia
rossa che bianca. Recentemente alcune ditte
hanno iniziato a produrne anche con
colorazione blu.</t>
  </si>
  <si>
    <t>→WP3 RI 1 Interventi per la riduzione della mortalità stradale</t>
  </si>
  <si>
    <t>ridurre il numero di collisioni</t>
  </si>
  <si>
    <t>WP3- RF 1 Interventi per la riduzione della mortalità stradale</t>
  </si>
  <si>
    <t>L'uso di dissuasori dovrebbe determinare una riduzione sensibile di esemplari investiti favorendo così la ricolonizzazione di nuove aree nell'abito del territorio che va dall'Ofanto al golfo di Manfredonia</t>
  </si>
  <si>
    <t>COSTO WP3</t>
  </si>
  <si>
    <t>WP4 - Programma di citizen science (sei Biobliz) e frugal science per raccogliere dati e sensibilizzare le comunità locali sull'importanza della tutela e conservazione della Lontra e di frugal science</t>
  </si>
  <si>
    <t>WP4-AT 1 Programma di Citizen Science</t>
  </si>
  <si>
    <t>Programma di citizen science consisterà nella realizzazione di sei Biobliz finalizzati a raccogliere dati e a sensibilizzare le comunità locali sull'importanza della tutela e conservazione della Lontra. I BioBliz verranno realizzati sia nel bacino
dell’Ofanto che in quelli di altri corsi d’acqua contigui comprese le aree umide del Golfo di Manfredonia, coinvolgendo sia le scuole che le famiglie. Programma di frugal science rivolto alle scuole trasformando con semplici strumenti propri del metodo naturalistico i ragazzi in giovani attenti ricercatori.</t>
  </si>
  <si>
    <t>→WP4 RI 1 Programma di Citizen Science</t>
  </si>
  <si>
    <t>Favorire la partecipazione e la consapevolezza della popolazione al fine di tutelare e conservare la specie</t>
  </si>
  <si>
    <t>WP4- RF 1 Programma di Citizen Science</t>
  </si>
  <si>
    <t>Favorire la cultura scientifica e utilizzare al meglio i dati raccolti al fine contribuire alla conservazione della specie</t>
  </si>
  <si>
    <t>COSTO WP4</t>
  </si>
  <si>
    <t xml:space="preserve">WP5 - Attivazione di un tavolo tecnico e di un workshop internazionali dedicati all’impiego dei cani da detection per il monitoraggio della lontra </t>
  </si>
  <si>
    <t>WP5 -AT1 Attivazione tavolo tecnico e workshop internazionale</t>
  </si>
  <si>
    <t xml:space="preserve">tavolo tecnico di esperti e Convegno conclusivo dove verranno illustrati i risultati e ci sarà un confronto con coloro che in Europa utilizzano
i cani in programmi di monitoraggio faunistico. </t>
  </si>
  <si>
    <t>→WP5 RI 1 Attivazione tavolo tecnico e workshop internazionale</t>
  </si>
  <si>
    <t>Condivisione delle esperienze e attivazione di nuove collaborazioni</t>
  </si>
  <si>
    <t>WP5- RF 1 Attivazione tavolo tecnico e workshop internazionale</t>
  </si>
  <si>
    <t xml:space="preserve">Promuovere la condivisione delle attività svolte e confrontarsi all'interno della comunità scientifica per definire strategie e azioni da mettere in campo al fine di garantire in prospettiva  la sopravvivenza della specie </t>
  </si>
  <si>
    <t>COSTO WP5</t>
  </si>
  <si>
    <t>WP6 -Aggiornamento, adozione e attuazione del “Piano d’azione locale per la conservazione della lontra (Lutra lutra) nel bacino dell’Ofanto” prodotto dai partner nel 2008 e sua estensione all’intero areale pugliese ad oggi occupato dalla specie</t>
  </si>
  <si>
    <t>WP6 AT 1 Piano d'Azione Lontra Puglia</t>
  </si>
  <si>
    <t>Aggiornamento del Piano sulla base dei risultati delle attività in corso e incontri tra i responsabili di enti territoriali e stakeholders per una definizione e adozione effettiva del Piano con modalità partecipative.</t>
  </si>
  <si>
    <r>
      <rPr>
        <b/>
        <sz val="11"/>
        <color rgb="FF0070C0"/>
        <rFont val="Calibri"/>
        <family val="2"/>
        <charset val="1"/>
      </rPr>
      <t xml:space="preserve">→WP6 RI 1 </t>
    </r>
    <r>
      <rPr>
        <b/>
        <sz val="11"/>
        <color rgb="FF0070C0"/>
        <rFont val="Calibri"/>
        <family val="2"/>
      </rPr>
      <t>Piano d'Azione Lontra Puglia</t>
    </r>
  </si>
  <si>
    <t xml:space="preserve">Adozione del Piano e condivisione delle buone
pratiche tra enti territoriali e stakeholders per la
conservazione della Lontra </t>
  </si>
  <si>
    <t>WP6- RF 1 Piano d'Azione Lontra Puglia</t>
  </si>
  <si>
    <t>avere uno strumento di pianificazione finalizzato alla corretta gestione del territorio al fine di rendere compatibili le esigenze antropiche con quelle legate alla biologia ed ecologia della Lontra</t>
  </si>
  <si>
    <t>COSTO WP6</t>
  </si>
  <si>
    <t>totale costo del Progetto</t>
  </si>
  <si>
    <t>Legenda</t>
  </si>
  <si>
    <t>WP</t>
  </si>
  <si>
    <t>WORK PACKAGE</t>
  </si>
  <si>
    <t>Risultato intermedio del WP</t>
  </si>
  <si>
    <t>AT</t>
  </si>
  <si>
    <t xml:space="preserve">ATTIVITA' SINGOLA </t>
  </si>
  <si>
    <t>RF</t>
  </si>
  <si>
    <t xml:space="preserve">RISULTATO FINALE </t>
  </si>
  <si>
    <t>Risultato finale del WP</t>
  </si>
  <si>
    <t>N</t>
  </si>
  <si>
    <t>NUMERO SEQUENZIALE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</si>
</sst>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
    </font>
    <font>
      <sz val="10"/>
      <name val="Arial"/>
      <family val="2"/>
    </font>
    <font>
      <b/>
      <sz val="11"/>
      <color theme="1"/>
      <name val="Calibri"/>
      <family val="2"/>
      <charset val="1"/>
    </font>
    <font>
      <b/>
      <sz val="11"/>
      <color rgb="FFFF0000"/>
      <name val="Calibri"/>
      <family val="2"/>
      <charset val="1"/>
    </font>
    <font>
      <sz val="16"/>
      <color theme="1"/>
      <name val="Calibri"/>
      <family val="2"/>
      <charset val="1"/>
    </font>
    <font>
      <b/>
      <sz val="16"/>
      <color theme="1"/>
      <name val="Calibri"/>
      <family val="2"/>
      <charset val="1"/>
    </font>
    <font>
      <i/>
      <sz val="11"/>
      <color rgb="FFFF0000"/>
      <name val="Calibri"/>
      <family val="2"/>
      <charset val="1"/>
    </font>
    <font>
      <sz val="11"/>
      <color rgb="FFFF0000"/>
      <name val="Calibri"/>
      <family val="2"/>
      <charset val="1"/>
    </font>
    <font>
      <b/>
      <i/>
      <sz val="12"/>
      <color theme="1"/>
      <name val="Calibri"/>
      <family val="2"/>
      <charset val="1"/>
    </font>
    <font>
      <i/>
      <sz val="11"/>
      <name val="Calibri"/>
      <family val="2"/>
      <charset val="1"/>
    </font>
    <font>
      <b/>
      <sz val="11"/>
      <color rgb="FF0070C0"/>
      <name val="Calibri"/>
      <family val="2"/>
      <charset val="1"/>
    </font>
    <font>
      <b/>
      <sz val="11"/>
      <color rgb="FF0070C0"/>
      <name val="Calibri"/>
      <family val="2"/>
    </font>
    <font>
      <i/>
      <sz val="11"/>
      <color theme="1"/>
      <name val="Calibri"/>
      <family val="2"/>
      <charset val="1"/>
    </font>
  </fonts>
  <fills count="13">
    <fill>
      <patternFill patternType="none"/>
    </fill>
    <fill>
      <patternFill patternType="gray125"/>
    </fill>
    <fill>
      <patternFill patternType="solid">
        <fgColor theme="2"/>
        <bgColor rgb="FFEBF1DE"/>
      </patternFill>
    </fill>
    <fill>
      <patternFill patternType="solid">
        <fgColor theme="6" tint="0.79989013336588644"/>
        <bgColor rgb="FFEEECE1"/>
      </patternFill>
    </fill>
    <fill>
      <patternFill patternType="solid">
        <fgColor theme="0" tint="-4.9989318521683403E-2"/>
        <bgColor rgb="FFEEECE1"/>
      </patternFill>
    </fill>
    <fill>
      <patternFill patternType="solid">
        <fgColor rgb="FFFF0000"/>
        <bgColor rgb="FF993300"/>
      </patternFill>
    </fill>
    <fill>
      <patternFill patternType="solid">
        <fgColor theme="0"/>
        <bgColor rgb="FFF2F2F2"/>
      </patternFill>
    </fill>
    <fill>
      <patternFill patternType="solid">
        <fgColor theme="0" tint="-0.14999847407452621"/>
        <bgColor rgb="FFEEECE1"/>
      </patternFill>
    </fill>
    <fill>
      <patternFill patternType="solid">
        <fgColor rgb="FFFFC000"/>
        <bgColor rgb="FFFF9900"/>
      </patternFill>
    </fill>
    <fill>
      <patternFill patternType="solid">
        <fgColor theme="3" tint="0.39988402966399123"/>
        <bgColor rgb="FF808080"/>
      </patternFill>
    </fill>
    <fill>
      <patternFill patternType="solid">
        <fgColor rgb="FF92D050"/>
        <bgColor rgb="FFC0C0C0"/>
      </patternFill>
    </fill>
    <fill>
      <patternFill patternType="solid">
        <fgColor theme="0" tint="-0.499984740745262"/>
        <bgColor rgb="FF969696"/>
      </patternFill>
    </fill>
    <fill>
      <patternFill patternType="solid">
        <fgColor theme="9" tint="0.39988402966399123"/>
        <bgColor rgb="FFC0C0C0"/>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DashDotDot">
        <color auto="1"/>
      </left>
      <right style="mediumDashDotDot">
        <color auto="1"/>
      </right>
      <top style="mediumDashDotDot">
        <color auto="1"/>
      </top>
      <bottom style="mediumDashDotDot">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auto="1"/>
      </left>
      <right/>
      <top/>
      <bottom style="medium">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right/>
      <top style="thin">
        <color auto="1"/>
      </top>
      <bottom/>
      <diagonal/>
    </border>
    <border>
      <left/>
      <right style="thin">
        <color auto="1"/>
      </right>
      <top style="thin">
        <color auto="1"/>
      </top>
      <bottom/>
      <diagonal/>
    </border>
    <border>
      <left style="mediumDashDot">
        <color auto="1"/>
      </left>
      <right style="mediumDashDot">
        <color auto="1"/>
      </right>
      <top style="mediumDashDot">
        <color auto="1"/>
      </top>
      <bottom style="mediumDashDot">
        <color auto="1"/>
      </bottom>
      <diagonal/>
    </border>
    <border>
      <left style="thick">
        <color auto="1"/>
      </left>
      <right style="thick">
        <color auto="1"/>
      </right>
      <top style="thick">
        <color auto="1"/>
      </top>
      <bottom style="thick">
        <color auto="1"/>
      </bottom>
      <diagonal/>
    </border>
  </borders>
  <cellStyleXfs count="2">
    <xf numFmtId="0" fontId="0" fillId="0" borderId="0"/>
    <xf numFmtId="0" fontId="1" fillId="0" borderId="0"/>
  </cellStyleXfs>
  <cellXfs count="84">
    <xf numFmtId="0" fontId="0" fillId="0" borderId="0" xfId="0"/>
    <xf numFmtId="0" fontId="2" fillId="0" borderId="1" xfId="0" applyFont="1" applyBorder="1" applyAlignment="1">
      <alignment horizontal="center"/>
    </xf>
    <xf numFmtId="0" fontId="2" fillId="2" borderId="1" xfId="0" applyFont="1" applyFill="1" applyBorder="1"/>
    <xf numFmtId="0" fontId="2" fillId="0" borderId="0" xfId="0" applyFont="1"/>
    <xf numFmtId="0" fontId="3" fillId="0" borderId="0" xfId="0" applyFont="1"/>
    <xf numFmtId="0" fontId="4" fillId="0" borderId="0" xfId="0" applyFont="1" applyAlignment="1">
      <alignment vertical="center"/>
    </xf>
    <xf numFmtId="0" fontId="6" fillId="0" borderId="0" xfId="0" applyFont="1"/>
    <xf numFmtId="0" fontId="0" fillId="0" borderId="3" xfId="0" applyBorder="1"/>
    <xf numFmtId="0" fontId="2" fillId="0" borderId="1" xfId="0" applyFont="1" applyBorder="1"/>
    <xf numFmtId="0" fontId="0" fillId="0" borderId="4" xfId="0" applyBorder="1"/>
    <xf numFmtId="0" fontId="2" fillId="0" borderId="4" xfId="0" applyFont="1" applyBorder="1" applyAlignment="1">
      <alignment wrapText="1"/>
    </xf>
    <xf numFmtId="0" fontId="7" fillId="4" borderId="1" xfId="0" applyFont="1" applyFill="1" applyBorder="1"/>
    <xf numFmtId="0" fontId="0" fillId="6" borderId="1" xfId="0" applyFill="1" applyBorder="1"/>
    <xf numFmtId="0" fontId="0" fillId="0" borderId="5" xfId="0" applyBorder="1"/>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5" borderId="1" xfId="0" applyFill="1" applyBorder="1"/>
    <xf numFmtId="0" fontId="7" fillId="5" borderId="1" xfId="0" applyFont="1" applyFill="1" applyBorder="1"/>
    <xf numFmtId="0" fontId="0" fillId="5" borderId="6" xfId="0" applyFill="1" applyBorder="1"/>
    <xf numFmtId="3" fontId="0" fillId="0" borderId="5" xfId="0" applyNumberFormat="1" applyBorder="1"/>
    <xf numFmtId="0" fontId="10" fillId="0" borderId="1" xfId="0" applyFont="1" applyBorder="1" applyAlignment="1">
      <alignment horizontal="left" vertical="center"/>
    </xf>
    <xf numFmtId="0" fontId="0" fillId="6" borderId="7" xfId="0" applyFill="1" applyBorder="1"/>
    <xf numFmtId="0" fontId="0" fillId="6" borderId="8" xfId="0" applyFill="1" applyBorder="1"/>
    <xf numFmtId="0" fontId="0" fillId="6" borderId="5" xfId="0" applyFill="1" applyBorder="1"/>
    <xf numFmtId="3" fontId="0" fillId="0" borderId="9" xfId="0" applyNumberFormat="1" applyBorder="1"/>
    <xf numFmtId="0" fontId="9" fillId="0" borderId="10" xfId="0" applyFont="1" applyBorder="1" applyAlignment="1">
      <alignment horizontal="left" vertical="center" wrapText="1"/>
    </xf>
    <xf numFmtId="0" fontId="3" fillId="0" borderId="11" xfId="0" applyFont="1" applyBorder="1" applyAlignment="1">
      <alignment horizontal="left" vertical="center"/>
    </xf>
    <xf numFmtId="0" fontId="2" fillId="7" borderId="0" xfId="0" applyFont="1" applyFill="1" applyAlignment="1">
      <alignment horizontal="left" vertical="center"/>
    </xf>
    <xf numFmtId="0" fontId="7" fillId="7" borderId="8" xfId="0" applyFont="1" applyFill="1" applyBorder="1"/>
    <xf numFmtId="0" fontId="0" fillId="7" borderId="1" xfId="0" applyFill="1" applyBorder="1"/>
    <xf numFmtId="0" fontId="0" fillId="7" borderId="7" xfId="0" applyFill="1" applyBorder="1"/>
    <xf numFmtId="0" fontId="0" fillId="7" borderId="0" xfId="0" applyFill="1"/>
    <xf numFmtId="0" fontId="0" fillId="7" borderId="12" xfId="0" applyFill="1" applyBorder="1"/>
    <xf numFmtId="0" fontId="0" fillId="7" borderId="5" xfId="0" applyFill="1" applyBorder="1"/>
    <xf numFmtId="3" fontId="0" fillId="7" borderId="5" xfId="0" applyNumberFormat="1" applyFill="1" applyBorder="1"/>
    <xf numFmtId="0" fontId="0" fillId="8" borderId="1" xfId="0" applyFill="1" applyBorder="1"/>
    <xf numFmtId="0" fontId="10" fillId="0" borderId="1" xfId="0" applyFont="1" applyBorder="1" applyAlignment="1">
      <alignment horizontal="left" vertical="center" wrapText="1"/>
    </xf>
    <xf numFmtId="0" fontId="0" fillId="0" borderId="9" xfId="0" applyBorder="1"/>
    <xf numFmtId="0" fontId="3" fillId="0" borderId="13" xfId="0" applyFont="1" applyBorder="1" applyAlignment="1">
      <alignment horizontal="left" vertical="center" wrapText="1"/>
    </xf>
    <xf numFmtId="0" fontId="0" fillId="0" borderId="12" xfId="0" applyBorder="1"/>
    <xf numFmtId="0" fontId="0" fillId="0" borderId="10" xfId="0" applyBorder="1"/>
    <xf numFmtId="0" fontId="0" fillId="7" borderId="10" xfId="0" applyFill="1" applyBorder="1"/>
    <xf numFmtId="0" fontId="0" fillId="7" borderId="8" xfId="0" applyFill="1" applyBorder="1"/>
    <xf numFmtId="0" fontId="0" fillId="7" borderId="14" xfId="0" applyFill="1" applyBorder="1"/>
    <xf numFmtId="0" fontId="0" fillId="7" borderId="15" xfId="0" applyFill="1" applyBorder="1"/>
    <xf numFmtId="0" fontId="0" fillId="0" borderId="1" xfId="0" applyBorder="1"/>
    <xf numFmtId="0" fontId="0" fillId="0" borderId="16" xfId="0" applyBorder="1"/>
    <xf numFmtId="0" fontId="0" fillId="9" borderId="1" xfId="0" applyFill="1" applyBorder="1"/>
    <xf numFmtId="0" fontId="0" fillId="9" borderId="7" xfId="0" applyFill="1" applyBorder="1"/>
    <xf numFmtId="0" fontId="0" fillId="9" borderId="6" xfId="0" applyFill="1" applyBorder="1"/>
    <xf numFmtId="0" fontId="0" fillId="9" borderId="8" xfId="0" applyFill="1" applyBorder="1"/>
    <xf numFmtId="0" fontId="3" fillId="0" borderId="17" xfId="0" applyFont="1" applyBorder="1" applyAlignment="1">
      <alignment horizontal="left" vertical="center" wrapText="1"/>
    </xf>
    <xf numFmtId="0" fontId="7" fillId="7" borderId="1" xfId="0" applyFont="1" applyFill="1" applyBorder="1"/>
    <xf numFmtId="0" fontId="2" fillId="0" borderId="1" xfId="0" applyFont="1" applyBorder="1" applyAlignment="1">
      <alignment horizontal="left" vertical="center"/>
    </xf>
    <xf numFmtId="0" fontId="0" fillId="10" borderId="1" xfId="0" applyFill="1" applyBorder="1"/>
    <xf numFmtId="0" fontId="3" fillId="0" borderId="17" xfId="0" applyFont="1" applyBorder="1" applyAlignment="1">
      <alignment horizontal="left" vertical="center"/>
    </xf>
    <xf numFmtId="0" fontId="0" fillId="6" borderId="4" xfId="0" applyFill="1" applyBorder="1"/>
    <xf numFmtId="0" fontId="8" fillId="11" borderId="14" xfId="0" applyFont="1" applyFill="1" applyBorder="1" applyAlignment="1">
      <alignment vertical="center" wrapText="1"/>
    </xf>
    <xf numFmtId="0" fontId="0" fillId="6" borderId="10" xfId="0" applyFill="1" applyBorder="1"/>
    <xf numFmtId="0" fontId="2" fillId="7" borderId="0" xfId="0" applyFont="1" applyFill="1" applyAlignment="1">
      <alignment horizontal="right" vertical="center"/>
    </xf>
    <xf numFmtId="0" fontId="0" fillId="12" borderId="1" xfId="0" applyFill="1" applyBorder="1"/>
    <xf numFmtId="0" fontId="0" fillId="12" borderId="7" xfId="0" applyFill="1" applyBorder="1"/>
    <xf numFmtId="0" fontId="2" fillId="7" borderId="15" xfId="0" applyFont="1" applyFill="1" applyBorder="1" applyAlignment="1">
      <alignment horizontal="left" vertical="center"/>
    </xf>
    <xf numFmtId="0" fontId="2" fillId="7" borderId="8" xfId="0" applyFont="1" applyFill="1" applyBorder="1" applyAlignment="1">
      <alignment horizontal="left" vertical="center"/>
    </xf>
    <xf numFmtId="0" fontId="12" fillId="0" borderId="0" xfId="0" applyFont="1"/>
    <xf numFmtId="3" fontId="0" fillId="7" borderId="1" xfId="0" applyNumberFormat="1" applyFill="1" applyBorder="1"/>
    <xf numFmtId="0" fontId="0" fillId="0" borderId="18" xfId="0" applyBorder="1"/>
    <xf numFmtId="0" fontId="0" fillId="0" borderId="19" xfId="0" applyBorder="1"/>
    <xf numFmtId="0" fontId="0" fillId="0" borderId="2" xfId="0" applyBorder="1"/>
    <xf numFmtId="0" fontId="0" fillId="0" borderId="20" xfId="0" applyBorder="1"/>
    <xf numFmtId="0" fontId="0" fillId="0" borderId="21" xfId="0" applyBorder="1"/>
    <xf numFmtId="0" fontId="0" fillId="0" borderId="14" xfId="0" applyBorder="1"/>
    <xf numFmtId="0" fontId="0" fillId="5" borderId="7" xfId="0" applyFill="1" applyBorder="1"/>
    <xf numFmtId="0" fontId="2" fillId="0" borderId="1" xfId="0" applyFont="1" applyBorder="1" applyAlignment="1">
      <alignment horizontal="center" vertical="center" wrapText="1"/>
    </xf>
    <xf numFmtId="0" fontId="2" fillId="0" borderId="1" xfId="0" applyFont="1" applyBorder="1" applyAlignment="1">
      <alignment horizontal="center"/>
    </xf>
    <xf numFmtId="0" fontId="5" fillId="2" borderId="2" xfId="0" applyFont="1" applyFill="1" applyBorder="1" applyAlignment="1">
      <alignment horizontal="center" vertical="center"/>
    </xf>
    <xf numFmtId="0" fontId="2" fillId="3"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1" borderId="14"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2" fillId="0" borderId="9" xfId="0" applyFont="1" applyBorder="1" applyAlignment="1">
      <alignment horizontal="center" wrapText="1"/>
    </xf>
  </cellXfs>
  <cellStyles count="2">
    <cellStyle name="Normal 2" xfId="1" xr:uid="{00000000-0005-0000-0000-000006000000}"/>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BF1DE"/>
      <rgbColor rgb="FFF2F2F2"/>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EEECE1"/>
      <rgbColor rgb="FFFFFF99"/>
      <rgbColor rgb="FF99CCFF"/>
      <rgbColor rgb="FFFF99CC"/>
      <rgbColor rgb="FFCC99FF"/>
      <rgbColor rgb="FFFAC090"/>
      <rgbColor rgb="FF3366FF"/>
      <rgbColor rgb="FF33CCCC"/>
      <rgbColor rgb="FF92D050"/>
      <rgbColor rgb="FFFFC0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kuncars\AppData\Local\Microsoft\Windows\Temporary%20Internet%20Files\Content.Outlook\D3WLMVXJ\MOCK_KA2_SP\MOCK_PROPOSAL_KA2_CROSS_SECTORAL\LLP_BEST_PRACTICES_KA2_KA3\KA2_LEARNIT\543305-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4. Actions"/>
      <sheetName val="13. Ceilings"/>
      <sheetName val="7. Expenditure &amp; revenue (LLP)"/>
      <sheetName val="2. Staff (LLP)"/>
      <sheetName val="11.Expenditure &amp; revenue(Third)"/>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54"/>
  <sheetViews>
    <sheetView showGridLines="0" tabSelected="1" topLeftCell="A37" zoomScale="70" zoomScaleNormal="70" workbookViewId="0">
      <selection activeCell="AB54" sqref="AB54"/>
    </sheetView>
  </sheetViews>
  <sheetFormatPr defaultColWidth="8.28515625" defaultRowHeight="15" x14ac:dyDescent="0.25"/>
  <cols>
    <col min="1" max="1" width="2.7109375" customWidth="1"/>
    <col min="2" max="3" width="42.7109375" customWidth="1"/>
    <col min="4" max="4" width="11.42578125" customWidth="1"/>
    <col min="5" max="5" width="5.28515625" customWidth="1"/>
    <col min="6" max="6" width="4.7109375" customWidth="1"/>
    <col min="7" max="7" width="4.42578125" customWidth="1"/>
    <col min="8" max="8" width="4.7109375" customWidth="1"/>
    <col min="9" max="9" width="5" customWidth="1"/>
    <col min="10" max="10" width="5.28515625" customWidth="1"/>
    <col min="11" max="12" width="4.7109375" customWidth="1"/>
    <col min="13" max="13" width="5.28515625" customWidth="1"/>
    <col min="14" max="15" width="5.7109375" customWidth="1"/>
    <col min="16" max="16" width="4.7109375" customWidth="1"/>
    <col min="17" max="17" width="5" customWidth="1"/>
    <col min="18" max="18" width="6.28515625" customWidth="1"/>
    <col min="19" max="19" width="5.7109375" customWidth="1"/>
    <col min="20" max="20" width="5.42578125" customWidth="1"/>
    <col min="21" max="21" width="5.7109375" customWidth="1"/>
    <col min="22" max="23" width="4.7109375" customWidth="1"/>
    <col min="24" max="24" width="5.42578125" customWidth="1"/>
    <col min="25" max="25" width="13" customWidth="1"/>
    <col min="26" max="26" width="17.28515625" customWidth="1"/>
    <col min="27" max="27" width="21.85546875" customWidth="1"/>
    <col min="28" max="28" width="14.7109375" customWidth="1"/>
  </cols>
  <sheetData>
    <row r="1" spans="2:28" ht="108.75" customHeight="1" x14ac:dyDescent="0.25">
      <c r="B1" s="73" t="s">
        <v>0</v>
      </c>
      <c r="C1" s="73"/>
      <c r="D1" s="73"/>
      <c r="E1" s="73"/>
      <c r="F1" s="73"/>
      <c r="G1" s="73"/>
      <c r="H1" s="73"/>
      <c r="I1" s="73"/>
      <c r="J1" s="73"/>
      <c r="K1" s="73"/>
      <c r="L1" s="73"/>
      <c r="M1" s="73"/>
      <c r="N1" s="73"/>
      <c r="O1" s="73"/>
      <c r="P1" s="73"/>
      <c r="Q1" s="73"/>
      <c r="R1" s="73"/>
      <c r="S1" s="73"/>
      <c r="T1" s="73"/>
      <c r="U1" s="73"/>
      <c r="V1" s="73"/>
      <c r="W1" s="73"/>
      <c r="X1" s="73"/>
      <c r="Y1" s="73"/>
      <c r="Z1" s="73"/>
      <c r="AA1" s="73"/>
      <c r="AB1" s="73"/>
    </row>
    <row r="2" spans="2:28" ht="43.5" customHeight="1" x14ac:dyDescent="0.25">
      <c r="B2" s="2" t="s">
        <v>1</v>
      </c>
      <c r="C2" s="2"/>
      <c r="D2" s="74" t="s">
        <v>2</v>
      </c>
      <c r="E2" s="74"/>
      <c r="F2" s="74"/>
      <c r="G2" s="74"/>
      <c r="H2" s="74"/>
      <c r="I2" s="74"/>
      <c r="J2" s="74"/>
      <c r="K2" s="74"/>
      <c r="L2" s="74"/>
      <c r="M2" s="74"/>
      <c r="N2" s="74"/>
      <c r="O2" s="74"/>
      <c r="P2" s="74"/>
      <c r="Q2" s="74"/>
      <c r="R2" s="74"/>
      <c r="S2" s="74"/>
      <c r="T2" s="74"/>
      <c r="U2" s="74"/>
      <c r="V2" s="74"/>
      <c r="W2" s="74"/>
      <c r="X2" s="74"/>
      <c r="Y2" s="74"/>
      <c r="Z2" s="74"/>
      <c r="AA2" s="74"/>
      <c r="AB2" s="74"/>
    </row>
    <row r="3" spans="2:28" ht="43.5" customHeight="1" x14ac:dyDescent="0.25">
      <c r="B3" s="2" t="s">
        <v>3</v>
      </c>
      <c r="C3" s="2"/>
      <c r="D3" s="74" t="s">
        <v>4</v>
      </c>
      <c r="E3" s="74"/>
      <c r="F3" s="74"/>
      <c r="G3" s="74"/>
      <c r="H3" s="74"/>
      <c r="I3" s="74"/>
      <c r="J3" s="74"/>
      <c r="K3" s="74"/>
      <c r="L3" s="74"/>
      <c r="M3" s="74"/>
      <c r="N3" s="74"/>
      <c r="O3" s="74"/>
      <c r="P3" s="74"/>
      <c r="Q3" s="74"/>
      <c r="R3" s="74"/>
      <c r="S3" s="74"/>
      <c r="T3" s="74"/>
      <c r="U3" s="74"/>
      <c r="V3" s="74"/>
      <c r="W3" s="74"/>
      <c r="X3" s="74"/>
      <c r="Y3" s="74"/>
      <c r="Z3" s="74"/>
      <c r="AA3" s="74"/>
      <c r="AB3" s="74"/>
    </row>
    <row r="4" spans="2:28" ht="43.5" customHeight="1" x14ac:dyDescent="0.25">
      <c r="B4" s="2" t="s">
        <v>5</v>
      </c>
      <c r="C4" s="2"/>
      <c r="D4" s="74" t="s">
        <v>6</v>
      </c>
      <c r="E4" s="74"/>
      <c r="F4" s="74"/>
      <c r="G4" s="74"/>
      <c r="H4" s="74"/>
      <c r="I4" s="74"/>
      <c r="J4" s="74"/>
      <c r="K4" s="74"/>
      <c r="L4" s="74"/>
      <c r="M4" s="74"/>
      <c r="N4" s="74"/>
      <c r="O4" s="74"/>
      <c r="P4" s="74"/>
      <c r="Q4" s="74"/>
      <c r="R4" s="74"/>
      <c r="S4" s="74"/>
      <c r="T4" s="74"/>
      <c r="U4" s="74"/>
      <c r="V4" s="74"/>
      <c r="W4" s="74"/>
      <c r="X4" s="74"/>
      <c r="Y4" s="74"/>
      <c r="Z4" s="74"/>
      <c r="AA4" s="74"/>
      <c r="AB4" s="74"/>
    </row>
    <row r="5" spans="2:28" x14ac:dyDescent="0.25">
      <c r="B5" s="3"/>
      <c r="C5" s="3"/>
      <c r="E5" s="4"/>
    </row>
    <row r="6" spans="2:28" s="5" customFormat="1" ht="42" customHeight="1" x14ac:dyDescent="0.25">
      <c r="B6" s="75" t="s">
        <v>7</v>
      </c>
      <c r="C6" s="75"/>
      <c r="D6" s="75"/>
      <c r="E6" s="75"/>
      <c r="F6" s="75"/>
      <c r="G6" s="75"/>
      <c r="H6" s="75"/>
      <c r="I6" s="75"/>
      <c r="J6" s="75"/>
      <c r="K6" s="75"/>
      <c r="L6" s="75"/>
      <c r="M6" s="75"/>
      <c r="N6" s="75"/>
      <c r="O6" s="75"/>
      <c r="P6" s="75"/>
      <c r="Q6" s="75"/>
      <c r="R6" s="75"/>
      <c r="S6" s="75"/>
      <c r="T6" s="75"/>
      <c r="U6" s="75"/>
      <c r="V6" s="75"/>
      <c r="W6" s="75"/>
      <c r="X6" s="75"/>
      <c r="Y6" s="75"/>
      <c r="Z6" s="75"/>
      <c r="AA6" s="75"/>
      <c r="AB6" s="75"/>
    </row>
    <row r="8" spans="2:28" x14ac:dyDescent="0.25">
      <c r="E8" s="6" t="s">
        <v>8</v>
      </c>
    </row>
    <row r="9" spans="2:28" ht="27" customHeight="1" x14ac:dyDescent="0.25">
      <c r="E9" s="76" t="s">
        <v>9</v>
      </c>
      <c r="F9" s="76"/>
      <c r="G9" s="76"/>
      <c r="H9" s="76"/>
      <c r="I9" s="76"/>
      <c r="J9" s="76"/>
      <c r="K9" s="76"/>
      <c r="L9" s="76"/>
      <c r="M9" s="76"/>
      <c r="N9" s="76"/>
      <c r="O9" s="76"/>
      <c r="P9" s="76"/>
      <c r="Q9" s="76"/>
      <c r="R9" s="76"/>
      <c r="S9" s="76"/>
      <c r="T9" s="76"/>
      <c r="U9" s="76"/>
      <c r="V9" s="76"/>
      <c r="W9" s="76"/>
      <c r="X9" s="76"/>
      <c r="Z9" s="76" t="s">
        <v>10</v>
      </c>
      <c r="AA9" s="76"/>
      <c r="AB9" s="76"/>
    </row>
    <row r="10" spans="2:28" ht="30" x14ac:dyDescent="0.25">
      <c r="B10" s="7"/>
      <c r="C10" s="7"/>
      <c r="D10" s="8" t="s">
        <v>11</v>
      </c>
      <c r="E10" s="1" t="s">
        <v>12</v>
      </c>
      <c r="F10" s="1" t="s">
        <v>13</v>
      </c>
      <c r="G10" s="1" t="s">
        <v>14</v>
      </c>
      <c r="H10" s="1" t="s">
        <v>15</v>
      </c>
      <c r="I10" s="1" t="s">
        <v>16</v>
      </c>
      <c r="J10" s="1" t="s">
        <v>17</v>
      </c>
      <c r="K10" s="1" t="s">
        <v>18</v>
      </c>
      <c r="L10" s="1" t="s">
        <v>19</v>
      </c>
      <c r="M10" s="1" t="s">
        <v>20</v>
      </c>
      <c r="N10" s="1" t="s">
        <v>21</v>
      </c>
      <c r="O10" s="1" t="s">
        <v>22</v>
      </c>
      <c r="P10" s="1" t="s">
        <v>23</v>
      </c>
      <c r="Q10" s="1" t="s">
        <v>24</v>
      </c>
      <c r="R10" s="1" t="s">
        <v>25</v>
      </c>
      <c r="S10" s="1" t="s">
        <v>26</v>
      </c>
      <c r="T10" s="1" t="s">
        <v>27</v>
      </c>
      <c r="U10" s="1" t="s">
        <v>28</v>
      </c>
      <c r="V10" s="1" t="s">
        <v>29</v>
      </c>
      <c r="W10" s="1" t="s">
        <v>30</v>
      </c>
      <c r="X10" s="1" t="s">
        <v>31</v>
      </c>
      <c r="Y10" s="9"/>
      <c r="Z10" s="10" t="s">
        <v>32</v>
      </c>
      <c r="AA10" s="10" t="s">
        <v>33</v>
      </c>
      <c r="AB10" s="10" t="s">
        <v>34</v>
      </c>
    </row>
    <row r="11" spans="2:28" x14ac:dyDescent="0.25">
      <c r="B11" s="74" t="s">
        <v>35</v>
      </c>
      <c r="C11" s="74"/>
      <c r="D11" s="11"/>
      <c r="E11" s="11"/>
      <c r="F11" s="11"/>
      <c r="G11" s="11"/>
      <c r="H11" s="11"/>
      <c r="I11" s="11"/>
      <c r="J11" s="11"/>
      <c r="K11" s="11"/>
      <c r="L11" s="11"/>
      <c r="M11" s="11"/>
      <c r="N11" s="11"/>
      <c r="O11" s="11"/>
      <c r="P11" s="11"/>
      <c r="Q11" s="11"/>
      <c r="R11" s="11"/>
      <c r="S11" s="11"/>
      <c r="T11" s="11"/>
      <c r="U11" s="11"/>
      <c r="V11" s="11"/>
      <c r="W11" s="11"/>
      <c r="X11" s="11"/>
      <c r="Y11" s="9"/>
      <c r="Z11" s="9"/>
      <c r="AA11" s="9"/>
      <c r="AB11" s="9"/>
    </row>
    <row r="12" spans="2:28" ht="64.5" customHeight="1" thickBot="1" x14ac:dyDescent="0.3">
      <c r="B12" s="77" t="s">
        <v>36</v>
      </c>
      <c r="C12" s="77"/>
      <c r="D12" s="11"/>
      <c r="E12" s="12"/>
      <c r="F12" s="12"/>
      <c r="G12" s="12"/>
      <c r="H12" s="12"/>
      <c r="I12" s="12"/>
      <c r="J12" s="12"/>
      <c r="K12" s="12"/>
      <c r="L12" s="56"/>
      <c r="M12" s="12"/>
      <c r="N12" s="12"/>
      <c r="O12" s="12"/>
      <c r="P12" s="12"/>
      <c r="Q12" s="12"/>
      <c r="R12" s="12"/>
      <c r="S12" s="12"/>
      <c r="T12" s="12"/>
      <c r="U12" s="12"/>
      <c r="V12" s="12"/>
      <c r="W12" s="12"/>
      <c r="X12" s="12"/>
      <c r="Y12" s="13"/>
      <c r="Z12" s="13"/>
      <c r="AA12" s="13"/>
      <c r="AB12" s="13"/>
    </row>
    <row r="13" spans="2:28" ht="45.75" thickBot="1" x14ac:dyDescent="0.3">
      <c r="B13" s="14" t="s">
        <v>37</v>
      </c>
      <c r="C13" s="15" t="s">
        <v>38</v>
      </c>
      <c r="D13" s="11"/>
      <c r="E13" s="12"/>
      <c r="F13" s="16"/>
      <c r="G13" s="16"/>
      <c r="H13" s="17"/>
      <c r="I13" s="16"/>
      <c r="J13" s="16"/>
      <c r="K13" s="72"/>
      <c r="L13" s="18"/>
      <c r="M13" s="12"/>
      <c r="N13" s="12"/>
      <c r="O13" s="12"/>
      <c r="P13" s="12"/>
      <c r="Q13" s="12"/>
      <c r="R13" s="12"/>
      <c r="S13" s="12"/>
      <c r="T13" s="12"/>
      <c r="U13" s="12"/>
      <c r="V13" s="12"/>
      <c r="W13" s="12"/>
      <c r="X13" s="12"/>
      <c r="Y13" s="13"/>
      <c r="Z13" s="19">
        <v>16700</v>
      </c>
      <c r="AA13" s="13"/>
      <c r="AB13" s="13"/>
    </row>
    <row r="14" spans="2:28" ht="45.75" thickBot="1" x14ac:dyDescent="0.3">
      <c r="B14" s="20" t="s">
        <v>39</v>
      </c>
      <c r="C14" s="15" t="s">
        <v>40</v>
      </c>
      <c r="D14" s="11"/>
      <c r="E14" s="12"/>
      <c r="F14" s="12"/>
      <c r="G14" s="12"/>
      <c r="H14" s="12"/>
      <c r="I14" s="12"/>
      <c r="J14" s="12"/>
      <c r="K14" s="12"/>
      <c r="L14" s="18"/>
      <c r="M14" s="12"/>
      <c r="N14" s="21"/>
      <c r="O14" s="12"/>
      <c r="P14" s="22"/>
      <c r="Q14" s="12"/>
      <c r="R14" s="12"/>
      <c r="S14" s="12"/>
      <c r="T14" s="12"/>
      <c r="U14" s="12"/>
      <c r="V14" s="12"/>
      <c r="W14" s="12"/>
      <c r="X14" s="12"/>
      <c r="Y14" s="23"/>
      <c r="Z14" s="24"/>
      <c r="AA14" s="13"/>
      <c r="AB14" s="13"/>
    </row>
    <row r="15" spans="2:28" ht="120" x14ac:dyDescent="0.25">
      <c r="B15" s="14" t="s">
        <v>41</v>
      </c>
      <c r="C15" s="15" t="s">
        <v>42</v>
      </c>
      <c r="D15" s="11"/>
      <c r="E15" s="12"/>
      <c r="F15" s="12"/>
      <c r="G15" s="12"/>
      <c r="H15" s="12"/>
      <c r="I15" s="12"/>
      <c r="J15" s="12"/>
      <c r="K15" s="12"/>
      <c r="L15" s="16"/>
      <c r="M15" s="16"/>
      <c r="N15" s="16"/>
      <c r="O15" s="16"/>
      <c r="P15" s="16"/>
      <c r="Q15" s="16"/>
      <c r="R15" s="16"/>
      <c r="S15" s="16"/>
      <c r="T15" s="16"/>
      <c r="U15" s="16"/>
      <c r="V15" s="16"/>
      <c r="W15" s="16"/>
      <c r="X15" s="16"/>
      <c r="Y15" s="13"/>
      <c r="Z15" s="19">
        <v>20300</v>
      </c>
      <c r="AA15" s="13"/>
      <c r="AB15" s="13"/>
    </row>
    <row r="16" spans="2:28" ht="75" x14ac:dyDescent="0.25">
      <c r="B16" s="20" t="s">
        <v>43</v>
      </c>
      <c r="C16" s="25" t="s">
        <v>44</v>
      </c>
      <c r="D16" s="11"/>
      <c r="E16" s="12"/>
      <c r="F16" s="12"/>
      <c r="G16" s="12"/>
      <c r="H16" s="12"/>
      <c r="I16" s="12"/>
      <c r="J16" s="12"/>
      <c r="K16" s="12"/>
      <c r="L16" s="12"/>
      <c r="M16" s="12"/>
      <c r="N16" s="12"/>
      <c r="O16" s="12"/>
      <c r="P16" s="12"/>
      <c r="Q16" s="12"/>
      <c r="R16" s="12"/>
      <c r="S16" s="12"/>
      <c r="T16" s="12"/>
      <c r="U16" s="12"/>
      <c r="V16" s="12"/>
      <c r="W16" s="12"/>
      <c r="X16" s="16"/>
      <c r="Y16" s="13"/>
      <c r="Z16" s="19"/>
      <c r="AA16" s="13"/>
      <c r="AB16" s="13"/>
    </row>
    <row r="17" spans="2:28" ht="30" x14ac:dyDescent="0.25">
      <c r="B17" s="26" t="s">
        <v>45</v>
      </c>
      <c r="C17" s="25" t="s">
        <v>46</v>
      </c>
      <c r="D17" s="11"/>
      <c r="E17" s="12"/>
      <c r="F17" s="12"/>
      <c r="G17" s="12"/>
      <c r="H17" s="12"/>
      <c r="I17" s="12"/>
      <c r="J17" s="12"/>
      <c r="K17" s="12"/>
      <c r="L17" s="12"/>
      <c r="M17" s="12"/>
      <c r="N17" s="12"/>
      <c r="O17" s="16"/>
      <c r="P17" s="12"/>
      <c r="Q17" s="12"/>
      <c r="R17" s="12"/>
      <c r="S17" s="12"/>
      <c r="T17" s="12"/>
      <c r="U17" s="12"/>
      <c r="V17" s="12"/>
      <c r="W17" s="12"/>
      <c r="X17" s="16"/>
      <c r="Y17" s="13"/>
      <c r="Z17" s="13"/>
      <c r="AA17" s="13"/>
      <c r="AB17" s="13"/>
    </row>
    <row r="18" spans="2:28" x14ac:dyDescent="0.25">
      <c r="B18" s="27"/>
      <c r="C18" s="27"/>
      <c r="D18" s="28"/>
      <c r="E18" s="29"/>
      <c r="F18" s="29"/>
      <c r="G18" s="29"/>
      <c r="H18" s="29"/>
      <c r="I18" s="30"/>
      <c r="J18" s="31"/>
      <c r="K18" s="32"/>
      <c r="L18" s="32"/>
      <c r="M18" s="29"/>
      <c r="N18" s="29"/>
      <c r="O18" s="29"/>
      <c r="P18" s="29"/>
      <c r="Q18" s="29"/>
      <c r="R18" s="29"/>
      <c r="S18" s="29"/>
      <c r="T18" s="29"/>
      <c r="U18" s="29"/>
      <c r="V18" s="29"/>
      <c r="W18" s="29"/>
      <c r="X18" s="29"/>
      <c r="Y18" s="33" t="s">
        <v>47</v>
      </c>
      <c r="Z18" s="34">
        <f>SUM(Z13:Z17)</f>
        <v>37000</v>
      </c>
      <c r="AA18" s="33" t="s">
        <v>48</v>
      </c>
      <c r="AB18" s="33" t="s">
        <v>48</v>
      </c>
    </row>
    <row r="19" spans="2:28" ht="42.95" customHeight="1" x14ac:dyDescent="0.25">
      <c r="B19" s="78" t="s">
        <v>49</v>
      </c>
      <c r="C19" s="78"/>
      <c r="D19" s="11"/>
      <c r="E19" s="11"/>
      <c r="F19" s="11"/>
      <c r="G19" s="11"/>
      <c r="H19" s="11"/>
      <c r="I19" s="11"/>
      <c r="J19" s="11"/>
      <c r="K19" s="11"/>
      <c r="L19" s="11"/>
      <c r="M19" s="11"/>
      <c r="N19" s="11"/>
      <c r="O19" s="11"/>
      <c r="P19" s="11"/>
      <c r="Q19" s="11"/>
      <c r="R19" s="11"/>
      <c r="S19" s="11"/>
      <c r="T19" s="11"/>
      <c r="U19" s="11"/>
      <c r="V19" s="11"/>
      <c r="W19" s="11"/>
      <c r="X19" s="11"/>
      <c r="Y19" s="9"/>
      <c r="Z19" s="9"/>
      <c r="AA19" s="9"/>
      <c r="AB19" s="9"/>
    </row>
    <row r="20" spans="2:28" ht="330" x14ac:dyDescent="0.25">
      <c r="B20" s="14" t="s">
        <v>50</v>
      </c>
      <c r="C20" s="15" t="s">
        <v>51</v>
      </c>
      <c r="D20" s="35"/>
      <c r="E20" s="35"/>
      <c r="F20" s="35"/>
      <c r="G20" s="35"/>
      <c r="H20" s="35"/>
      <c r="I20" s="35"/>
      <c r="J20" s="35"/>
      <c r="K20" s="35"/>
      <c r="L20" s="35"/>
      <c r="M20" s="35"/>
      <c r="N20" s="35"/>
      <c r="O20" s="35"/>
      <c r="P20" s="35"/>
      <c r="Q20" s="35"/>
      <c r="R20" s="35"/>
      <c r="S20" s="35"/>
      <c r="T20" s="35"/>
      <c r="U20" s="35"/>
      <c r="V20" s="35"/>
      <c r="W20" s="35"/>
      <c r="X20" s="35"/>
      <c r="Y20" s="13"/>
      <c r="Z20" s="19">
        <v>80000</v>
      </c>
      <c r="AA20" s="13"/>
      <c r="AB20" s="13"/>
    </row>
    <row r="21" spans="2:28" ht="30" x14ac:dyDescent="0.25">
      <c r="B21" s="36" t="s">
        <v>52</v>
      </c>
      <c r="C21" s="15" t="s">
        <v>53</v>
      </c>
      <c r="D21" s="12"/>
      <c r="E21" s="12"/>
      <c r="F21" s="12"/>
      <c r="G21" s="12"/>
      <c r="H21" s="12"/>
      <c r="I21" s="12"/>
      <c r="J21" s="12"/>
      <c r="K21" s="12"/>
      <c r="L21" s="12"/>
      <c r="M21" s="12"/>
      <c r="N21" s="12"/>
      <c r="O21" s="12"/>
      <c r="P21" s="12"/>
      <c r="Q21" s="12"/>
      <c r="R21" s="12"/>
      <c r="S21" s="12"/>
      <c r="T21" s="12"/>
      <c r="U21" s="12"/>
      <c r="V21" s="12"/>
      <c r="W21" s="21"/>
      <c r="X21" s="35"/>
      <c r="Y21" s="37"/>
      <c r="Z21" s="13"/>
      <c r="AA21" s="13"/>
      <c r="AB21" s="13"/>
    </row>
    <row r="22" spans="2:28" ht="120" x14ac:dyDescent="0.25">
      <c r="B22" s="38" t="s">
        <v>54</v>
      </c>
      <c r="C22" s="15" t="s">
        <v>55</v>
      </c>
      <c r="D22" s="12"/>
      <c r="E22" s="12"/>
      <c r="F22" s="12"/>
      <c r="G22" s="12"/>
      <c r="H22" s="12"/>
      <c r="I22" s="12"/>
      <c r="J22" s="12"/>
      <c r="K22" s="12"/>
      <c r="L22" s="12"/>
      <c r="M22" s="12"/>
      <c r="N22" s="12"/>
      <c r="O22" s="12"/>
      <c r="P22" s="12"/>
      <c r="Q22" s="12"/>
      <c r="R22" s="12"/>
      <c r="S22" s="12"/>
      <c r="T22" s="12"/>
      <c r="U22" s="12"/>
      <c r="V22" s="12"/>
      <c r="W22" s="21"/>
      <c r="X22" s="35"/>
      <c r="Y22" s="39"/>
      <c r="Z22" s="40"/>
      <c r="AA22" s="40"/>
      <c r="AB22" s="40"/>
    </row>
    <row r="23" spans="2:28" x14ac:dyDescent="0.25">
      <c r="B23" s="27"/>
      <c r="C23" s="27"/>
      <c r="D23" s="28"/>
      <c r="E23" s="29"/>
      <c r="F23" s="29"/>
      <c r="G23" s="29"/>
      <c r="H23" s="29"/>
      <c r="I23" s="29"/>
      <c r="J23" s="29"/>
      <c r="K23" s="29"/>
      <c r="L23" s="29"/>
      <c r="M23" s="29"/>
      <c r="N23" s="32"/>
      <c r="O23" s="41"/>
      <c r="P23" s="42"/>
      <c r="Q23" s="31"/>
      <c r="R23" s="42"/>
      <c r="S23" s="41"/>
      <c r="T23" s="43"/>
      <c r="U23" s="41"/>
      <c r="V23" s="44"/>
      <c r="W23" s="29"/>
      <c r="X23" s="41"/>
      <c r="Y23" s="33" t="s">
        <v>56</v>
      </c>
      <c r="Z23" s="34">
        <f>SUM(Z20:Z22)</f>
        <v>80000</v>
      </c>
      <c r="AA23" s="33" t="s">
        <v>48</v>
      </c>
      <c r="AB23" s="33" t="s">
        <v>48</v>
      </c>
    </row>
    <row r="24" spans="2:28" ht="42.4" customHeight="1" x14ac:dyDescent="0.25">
      <c r="B24" s="79" t="s">
        <v>57</v>
      </c>
      <c r="C24" s="79"/>
      <c r="D24" s="11"/>
      <c r="E24" s="45"/>
      <c r="F24" s="45"/>
      <c r="G24" s="45"/>
      <c r="H24" s="45"/>
      <c r="I24" s="45"/>
      <c r="J24" s="45"/>
      <c r="K24" s="45"/>
      <c r="L24" s="45"/>
      <c r="M24" s="45"/>
      <c r="N24" s="45"/>
      <c r="O24" s="45"/>
      <c r="P24" s="9"/>
      <c r="Q24" s="45"/>
      <c r="R24" s="45"/>
      <c r="S24" s="45"/>
      <c r="T24" s="45"/>
      <c r="U24" s="45"/>
      <c r="V24" s="45"/>
      <c r="W24" s="45"/>
      <c r="X24" s="46"/>
      <c r="Y24" s="9"/>
      <c r="Z24" s="9"/>
      <c r="AA24" s="9"/>
      <c r="AB24" s="9"/>
    </row>
    <row r="25" spans="2:28" ht="375" x14ac:dyDescent="0.25">
      <c r="B25" s="14" t="s">
        <v>58</v>
      </c>
      <c r="C25" s="15" t="s">
        <v>59</v>
      </c>
      <c r="D25" s="11"/>
      <c r="E25" s="47"/>
      <c r="F25" s="47"/>
      <c r="G25" s="47"/>
      <c r="H25" s="47"/>
      <c r="I25" s="47"/>
      <c r="J25" s="47"/>
      <c r="K25" s="47"/>
      <c r="L25" s="47"/>
      <c r="M25" s="47"/>
      <c r="N25" s="47"/>
      <c r="O25" s="48"/>
      <c r="P25" s="49"/>
      <c r="Q25" s="50"/>
      <c r="R25" s="47"/>
      <c r="S25" s="47"/>
      <c r="T25" s="47"/>
      <c r="U25" s="47"/>
      <c r="V25" s="47"/>
      <c r="W25" s="47"/>
      <c r="X25" s="47"/>
      <c r="Y25" s="37"/>
      <c r="Z25" s="19">
        <v>30000</v>
      </c>
      <c r="AA25" s="13"/>
      <c r="AB25" s="13"/>
    </row>
    <row r="26" spans="2:28" ht="30" x14ac:dyDescent="0.25">
      <c r="B26" s="36" t="s">
        <v>60</v>
      </c>
      <c r="C26" s="15" t="s">
        <v>61</v>
      </c>
      <c r="D26" s="11"/>
      <c r="E26" s="12"/>
      <c r="F26" s="12"/>
      <c r="G26" s="12"/>
      <c r="H26" s="12"/>
      <c r="I26" s="12"/>
      <c r="J26" s="12"/>
      <c r="K26" s="12"/>
      <c r="L26" s="12"/>
      <c r="M26" s="12"/>
      <c r="N26" s="47"/>
      <c r="O26" s="47"/>
      <c r="P26" s="47"/>
      <c r="Q26" s="47"/>
      <c r="R26" s="47"/>
      <c r="S26" s="47"/>
      <c r="T26" s="47"/>
      <c r="U26" s="47"/>
      <c r="V26" s="47"/>
      <c r="W26" s="47"/>
      <c r="X26" s="47"/>
      <c r="Y26" s="13"/>
      <c r="Z26" s="13"/>
      <c r="AA26" s="13"/>
      <c r="AB26" s="13"/>
    </row>
    <row r="27" spans="2:28" ht="75" x14ac:dyDescent="0.25">
      <c r="B27" s="51" t="s">
        <v>62</v>
      </c>
      <c r="C27" s="15" t="s">
        <v>63</v>
      </c>
      <c r="D27" s="11"/>
      <c r="E27" s="12"/>
      <c r="F27" s="12"/>
      <c r="G27" s="12"/>
      <c r="H27" s="12"/>
      <c r="I27" s="12"/>
      <c r="J27" s="12"/>
      <c r="K27" s="12"/>
      <c r="L27" s="45"/>
      <c r="M27" s="45"/>
      <c r="N27" s="47"/>
      <c r="O27" s="47"/>
      <c r="P27" s="47"/>
      <c r="Q27" s="47"/>
      <c r="R27" s="47"/>
      <c r="S27" s="47"/>
      <c r="T27" s="47"/>
      <c r="U27" s="47"/>
      <c r="V27" s="47"/>
      <c r="W27" s="47"/>
      <c r="X27" s="47"/>
      <c r="Y27" s="40"/>
      <c r="Z27" s="40"/>
      <c r="AA27" s="40"/>
      <c r="AB27" s="40"/>
    </row>
    <row r="28" spans="2:28" x14ac:dyDescent="0.25">
      <c r="B28" s="27"/>
      <c r="C28" s="27"/>
      <c r="D28" s="52"/>
      <c r="E28" s="29"/>
      <c r="F28" s="29"/>
      <c r="G28" s="29"/>
      <c r="H28" s="29"/>
      <c r="I28" s="29"/>
      <c r="J28" s="29"/>
      <c r="K28" s="29"/>
      <c r="L28" s="29"/>
      <c r="M28" s="29"/>
      <c r="N28" s="29"/>
      <c r="O28" s="29"/>
      <c r="P28" s="29"/>
      <c r="Q28" s="29"/>
      <c r="R28" s="30"/>
      <c r="S28" s="41"/>
      <c r="T28" s="41"/>
      <c r="U28" s="41"/>
      <c r="V28" s="43"/>
      <c r="W28" s="42"/>
      <c r="X28" s="29"/>
      <c r="Y28" s="33" t="s">
        <v>64</v>
      </c>
      <c r="Z28" s="34">
        <f>SUM(Z25:Z27)</f>
        <v>30000</v>
      </c>
      <c r="AA28" s="33" t="s">
        <v>48</v>
      </c>
      <c r="AB28" s="33" t="s">
        <v>48</v>
      </c>
    </row>
    <row r="29" spans="2:28" ht="46.7" customHeight="1" x14ac:dyDescent="0.25">
      <c r="B29" s="80" t="s">
        <v>65</v>
      </c>
      <c r="C29" s="80"/>
      <c r="D29" s="11"/>
      <c r="E29" s="12"/>
      <c r="F29" s="12"/>
      <c r="G29" s="12"/>
      <c r="H29" s="12"/>
      <c r="I29" s="12"/>
      <c r="J29" s="12"/>
      <c r="K29" s="12"/>
      <c r="L29" s="45"/>
      <c r="M29" s="45"/>
      <c r="N29" s="45"/>
      <c r="O29" s="11"/>
      <c r="P29" s="11"/>
      <c r="Q29" s="11"/>
      <c r="R29" s="11"/>
      <c r="S29" s="11"/>
      <c r="T29" s="11"/>
      <c r="U29" s="11"/>
      <c r="V29" s="11"/>
      <c r="W29" s="11"/>
      <c r="X29" s="11"/>
      <c r="Y29" s="9"/>
      <c r="Z29" s="9"/>
      <c r="AA29" s="9"/>
      <c r="AB29" s="9"/>
    </row>
    <row r="30" spans="2:28" ht="195" x14ac:dyDescent="0.25">
      <c r="B30" s="53" t="s">
        <v>66</v>
      </c>
      <c r="C30" s="15" t="s">
        <v>67</v>
      </c>
      <c r="D30" s="11"/>
      <c r="E30" s="54"/>
      <c r="F30" s="54"/>
      <c r="G30" s="54"/>
      <c r="H30" s="54"/>
      <c r="I30" s="54"/>
      <c r="J30" s="54"/>
      <c r="K30" s="54"/>
      <c r="L30" s="54"/>
      <c r="M30" s="54"/>
      <c r="N30" s="54"/>
      <c r="O30" s="54"/>
      <c r="P30" s="54"/>
      <c r="Q30" s="54"/>
      <c r="R30" s="54"/>
      <c r="S30" s="54"/>
      <c r="T30" s="54"/>
      <c r="U30" s="54"/>
      <c r="V30" s="54"/>
      <c r="W30" s="54"/>
      <c r="X30" s="54"/>
      <c r="Y30" s="13"/>
      <c r="Z30" s="19">
        <v>8000</v>
      </c>
      <c r="AA30" s="13"/>
      <c r="AB30" s="13"/>
    </row>
    <row r="31" spans="2:28" ht="45" x14ac:dyDescent="0.25">
      <c r="B31" s="20" t="s">
        <v>68</v>
      </c>
      <c r="C31" s="15" t="s">
        <v>69</v>
      </c>
      <c r="D31" s="11"/>
      <c r="E31" s="12"/>
      <c r="F31" s="12"/>
      <c r="G31" s="12"/>
      <c r="H31" s="12"/>
      <c r="I31" s="12"/>
      <c r="J31" s="54"/>
      <c r="K31" s="54"/>
      <c r="L31" s="54"/>
      <c r="M31" s="54"/>
      <c r="N31" s="54"/>
      <c r="O31" s="54"/>
      <c r="P31" s="54"/>
      <c r="Q31" s="54"/>
      <c r="R31" s="54"/>
      <c r="S31" s="54"/>
      <c r="T31" s="54"/>
      <c r="U31" s="54"/>
      <c r="V31" s="54"/>
      <c r="W31" s="54"/>
      <c r="X31" s="54"/>
      <c r="Y31" s="13"/>
      <c r="Z31" s="13"/>
      <c r="AA31" s="13"/>
      <c r="AB31" s="13"/>
    </row>
    <row r="32" spans="2:28" ht="45" x14ac:dyDescent="0.25">
      <c r="B32" s="55" t="s">
        <v>70</v>
      </c>
      <c r="C32" s="15" t="s">
        <v>71</v>
      </c>
      <c r="D32" s="11"/>
      <c r="E32" s="12"/>
      <c r="F32" s="12"/>
      <c r="G32" s="12"/>
      <c r="H32" s="12"/>
      <c r="I32" s="12"/>
      <c r="J32" s="54"/>
      <c r="K32" s="54"/>
      <c r="L32" s="54"/>
      <c r="M32" s="54"/>
      <c r="N32" s="54"/>
      <c r="O32" s="54"/>
      <c r="P32" s="54"/>
      <c r="Q32" s="54"/>
      <c r="R32" s="54"/>
      <c r="S32" s="54"/>
      <c r="T32" s="54"/>
      <c r="U32" s="54"/>
      <c r="V32" s="54"/>
      <c r="W32" s="54"/>
      <c r="X32" s="54"/>
      <c r="Y32" s="13"/>
      <c r="Z32" s="13"/>
      <c r="AA32" s="13"/>
      <c r="AB32" s="13"/>
    </row>
    <row r="33" spans="2:28" x14ac:dyDescent="0.25">
      <c r="B33" s="27"/>
      <c r="C33" s="27"/>
      <c r="D33" s="27"/>
      <c r="E33" s="27"/>
      <c r="F33" s="27"/>
      <c r="G33" s="27"/>
      <c r="H33" s="27"/>
      <c r="I33" s="27"/>
      <c r="J33" s="27"/>
      <c r="K33" s="27"/>
      <c r="L33" s="27"/>
      <c r="M33" s="27"/>
      <c r="N33" s="27"/>
      <c r="O33" s="27"/>
      <c r="P33" s="27"/>
      <c r="Q33" s="27"/>
      <c r="R33" s="27"/>
      <c r="S33" s="27"/>
      <c r="T33" s="27"/>
      <c r="U33" s="27"/>
      <c r="V33" s="27"/>
      <c r="W33" s="27"/>
      <c r="X33" s="27"/>
      <c r="Y33" s="33" t="s">
        <v>72</v>
      </c>
      <c r="Z33" s="33">
        <f>SUM(Z30:Z32)</f>
        <v>8000</v>
      </c>
      <c r="AA33" s="27" t="s">
        <v>48</v>
      </c>
      <c r="AB33" s="27" t="s">
        <v>48</v>
      </c>
    </row>
    <row r="34" spans="2:28" ht="60.2" customHeight="1" x14ac:dyDescent="0.25">
      <c r="B34" s="81" t="s">
        <v>73</v>
      </c>
      <c r="C34" s="81"/>
      <c r="D34" s="11"/>
      <c r="E34" s="12"/>
      <c r="F34" s="12"/>
      <c r="G34" s="12"/>
      <c r="H34" s="12"/>
      <c r="I34" s="12"/>
      <c r="J34" s="12"/>
      <c r="K34" s="12"/>
      <c r="L34" s="45"/>
      <c r="M34" s="45"/>
      <c r="N34" s="45"/>
      <c r="O34" s="12"/>
      <c r="P34" s="12"/>
      <c r="Q34" s="12"/>
      <c r="R34" s="12"/>
      <c r="S34" s="12"/>
      <c r="T34" s="12"/>
      <c r="U34" s="12"/>
      <c r="V34" s="12"/>
      <c r="W34" s="12"/>
      <c r="X34" s="56"/>
      <c r="Y34" s="9"/>
      <c r="Z34" s="9"/>
      <c r="AA34" s="9"/>
      <c r="AB34" s="9"/>
    </row>
    <row r="35" spans="2:28" ht="90" x14ac:dyDescent="0.25">
      <c r="B35" s="14" t="s">
        <v>74</v>
      </c>
      <c r="C35" s="15" t="s">
        <v>75</v>
      </c>
      <c r="D35" s="11"/>
      <c r="E35" s="12"/>
      <c r="F35" s="12"/>
      <c r="G35" s="12"/>
      <c r="H35" s="12"/>
      <c r="I35" s="12"/>
      <c r="J35" s="12"/>
      <c r="K35" s="12"/>
      <c r="L35" s="45"/>
      <c r="M35" s="45"/>
      <c r="N35" s="45"/>
      <c r="O35" s="12"/>
      <c r="P35" s="12"/>
      <c r="Q35" s="12"/>
      <c r="R35" s="57"/>
      <c r="S35" s="57"/>
      <c r="T35" s="57"/>
      <c r="U35" s="57"/>
      <c r="V35" s="57"/>
      <c r="W35" s="57"/>
      <c r="X35" s="57"/>
      <c r="Y35" s="37"/>
      <c r="Z35" s="19">
        <v>5000</v>
      </c>
      <c r="AA35" s="13"/>
      <c r="AB35" s="13"/>
    </row>
    <row r="36" spans="2:28" ht="30" x14ac:dyDescent="0.25">
      <c r="B36" s="36" t="s">
        <v>76</v>
      </c>
      <c r="C36" s="15" t="s">
        <v>77</v>
      </c>
      <c r="D36" s="11"/>
      <c r="E36" s="12"/>
      <c r="F36" s="12"/>
      <c r="G36" s="12"/>
      <c r="H36" s="12"/>
      <c r="I36" s="12"/>
      <c r="J36" s="12"/>
      <c r="K36" s="12"/>
      <c r="L36" s="45"/>
      <c r="M36" s="45"/>
      <c r="N36" s="45"/>
      <c r="O36" s="12"/>
      <c r="P36" s="12"/>
      <c r="Q36" s="12"/>
      <c r="R36" s="12"/>
      <c r="S36" s="12"/>
      <c r="T36" s="12"/>
      <c r="U36" s="12"/>
      <c r="V36" s="57"/>
      <c r="W36" s="57"/>
      <c r="X36" s="57"/>
      <c r="Y36" s="13"/>
      <c r="Z36" s="13"/>
      <c r="AA36" s="13"/>
      <c r="AB36" s="13"/>
    </row>
    <row r="37" spans="2:28" ht="90" x14ac:dyDescent="0.25">
      <c r="B37" s="51" t="s">
        <v>78</v>
      </c>
      <c r="C37" s="15" t="s">
        <v>79</v>
      </c>
      <c r="D37" s="11"/>
      <c r="E37" s="12"/>
      <c r="F37" s="12"/>
      <c r="G37" s="12"/>
      <c r="H37" s="12"/>
      <c r="I37" s="12"/>
      <c r="J37" s="12"/>
      <c r="K37" s="12"/>
      <c r="L37" s="45"/>
      <c r="M37" s="45"/>
      <c r="N37" s="45"/>
      <c r="O37" s="12"/>
      <c r="P37" s="12"/>
      <c r="Q37" s="12"/>
      <c r="R37" s="12"/>
      <c r="S37" s="21"/>
      <c r="T37" s="58"/>
      <c r="U37" s="58"/>
      <c r="V37" s="57"/>
      <c r="W37" s="57"/>
      <c r="X37" s="57"/>
      <c r="Y37" s="40"/>
      <c r="Z37" s="40"/>
      <c r="AA37" s="40"/>
      <c r="AB37" s="40"/>
    </row>
    <row r="38" spans="2:28" x14ac:dyDescent="0.25">
      <c r="B38" s="27"/>
      <c r="C38" s="27"/>
      <c r="D38" s="27"/>
      <c r="E38" s="27"/>
      <c r="F38" s="27"/>
      <c r="G38" s="27"/>
      <c r="H38" s="27"/>
      <c r="I38" s="27"/>
      <c r="J38" s="27"/>
      <c r="K38" s="27"/>
      <c r="L38" s="27"/>
      <c r="M38" s="27"/>
      <c r="N38" s="27"/>
      <c r="O38" s="27"/>
      <c r="P38" s="27"/>
      <c r="Q38" s="27"/>
      <c r="R38" s="27"/>
      <c r="S38" s="27"/>
      <c r="T38" s="27"/>
      <c r="U38" s="27"/>
      <c r="V38" s="27"/>
      <c r="W38" s="27"/>
      <c r="X38" s="27"/>
      <c r="Y38" s="27" t="s">
        <v>80</v>
      </c>
      <c r="Z38" s="59">
        <f>SUM(Z35:Z37)</f>
        <v>5000</v>
      </c>
      <c r="AA38" s="27" t="s">
        <v>48</v>
      </c>
      <c r="AB38" s="27" t="s">
        <v>48</v>
      </c>
    </row>
    <row r="39" spans="2:28" ht="53.1" customHeight="1" x14ac:dyDescent="0.25">
      <c r="B39" s="82" t="s">
        <v>81</v>
      </c>
      <c r="C39" s="82"/>
      <c r="D39" s="11"/>
      <c r="E39" s="12"/>
      <c r="F39" s="12"/>
      <c r="G39" s="12"/>
      <c r="H39" s="12"/>
      <c r="I39" s="12"/>
      <c r="J39" s="12"/>
      <c r="K39" s="12"/>
      <c r="L39" s="45"/>
      <c r="M39" s="45"/>
      <c r="N39" s="45"/>
      <c r="O39" s="45"/>
      <c r="P39" s="45"/>
      <c r="Q39" s="45"/>
      <c r="R39" s="45"/>
      <c r="S39" s="45"/>
      <c r="T39" s="45"/>
      <c r="U39" s="45"/>
      <c r="V39" s="45"/>
      <c r="W39" s="45"/>
      <c r="X39" s="9"/>
      <c r="Y39" s="9"/>
      <c r="Z39" s="9"/>
      <c r="AA39" s="9"/>
      <c r="AB39" s="9"/>
    </row>
    <row r="40" spans="2:28" ht="75" x14ac:dyDescent="0.25">
      <c r="B40" s="14" t="s">
        <v>82</v>
      </c>
      <c r="C40" s="15" t="s">
        <v>83</v>
      </c>
      <c r="D40" s="11"/>
      <c r="E40" s="12"/>
      <c r="F40" s="12"/>
      <c r="G40" s="12"/>
      <c r="H40" s="12"/>
      <c r="I40" s="12"/>
      <c r="J40" s="12"/>
      <c r="K40" s="12"/>
      <c r="L40" s="45"/>
      <c r="M40" s="45"/>
      <c r="N40" s="45"/>
      <c r="O40" s="12"/>
      <c r="P40" s="12"/>
      <c r="Q40" s="12"/>
      <c r="R40" s="12"/>
      <c r="S40" s="60"/>
      <c r="T40" s="60"/>
      <c r="U40" s="60"/>
      <c r="V40" s="60"/>
      <c r="W40" s="61"/>
      <c r="X40" s="60"/>
      <c r="Y40" s="37"/>
      <c r="Z40" s="19">
        <v>6000</v>
      </c>
      <c r="AA40" s="13"/>
      <c r="AB40" s="13"/>
    </row>
    <row r="41" spans="2:28" ht="60" x14ac:dyDescent="0.25">
      <c r="B41" s="20" t="s">
        <v>84</v>
      </c>
      <c r="C41" s="15" t="s">
        <v>85</v>
      </c>
      <c r="D41" s="11"/>
      <c r="E41" s="12"/>
      <c r="F41" s="12"/>
      <c r="G41" s="12"/>
      <c r="H41" s="12"/>
      <c r="I41" s="12"/>
      <c r="J41" s="12"/>
      <c r="K41" s="12"/>
      <c r="L41" s="45"/>
      <c r="M41" s="45"/>
      <c r="N41" s="45"/>
      <c r="O41" s="12"/>
      <c r="P41" s="12"/>
      <c r="Q41" s="12"/>
      <c r="R41" s="12"/>
      <c r="S41" s="12"/>
      <c r="T41" s="12"/>
      <c r="U41" s="12"/>
      <c r="V41" s="60"/>
      <c r="W41" s="60"/>
      <c r="X41" s="60"/>
      <c r="Y41" s="13"/>
      <c r="Z41" s="13"/>
      <c r="AA41" s="13"/>
      <c r="AB41" s="13"/>
    </row>
    <row r="42" spans="2:28" ht="75" x14ac:dyDescent="0.25">
      <c r="B42" s="51" t="s">
        <v>86</v>
      </c>
      <c r="C42" s="15" t="s">
        <v>87</v>
      </c>
      <c r="D42" s="11"/>
      <c r="E42" s="12"/>
      <c r="F42" s="12"/>
      <c r="G42" s="12"/>
      <c r="H42" s="12"/>
      <c r="I42" s="12"/>
      <c r="J42" s="12"/>
      <c r="K42" s="12"/>
      <c r="L42" s="45"/>
      <c r="M42" s="45"/>
      <c r="N42" s="45"/>
      <c r="O42" s="12"/>
      <c r="P42" s="12"/>
      <c r="Q42" s="12"/>
      <c r="R42" s="12"/>
      <c r="S42" s="12"/>
      <c r="T42" s="12"/>
      <c r="U42" s="12"/>
      <c r="V42" s="60"/>
      <c r="W42" s="60"/>
      <c r="X42" s="60"/>
      <c r="Y42" s="13"/>
      <c r="Z42" s="13"/>
      <c r="AA42" s="13"/>
      <c r="AB42" s="13"/>
    </row>
    <row r="43" spans="2:28" x14ac:dyDescent="0.25">
      <c r="B43" s="62"/>
      <c r="C43" s="62"/>
      <c r="D43" s="62"/>
      <c r="E43" s="62"/>
      <c r="F43" s="62"/>
      <c r="G43" s="62"/>
      <c r="H43" s="62"/>
      <c r="I43" s="62"/>
      <c r="J43" s="62"/>
      <c r="K43" s="62"/>
      <c r="L43" s="62"/>
      <c r="M43" s="62"/>
      <c r="N43" s="62"/>
      <c r="O43" s="62"/>
      <c r="P43" s="62"/>
      <c r="Q43" s="62"/>
      <c r="R43" s="62"/>
      <c r="S43" s="62"/>
      <c r="T43" s="62"/>
      <c r="U43" s="62"/>
      <c r="V43" s="62"/>
      <c r="W43" s="62"/>
      <c r="X43" s="63"/>
      <c r="Y43" s="33" t="s">
        <v>88</v>
      </c>
      <c r="Z43" s="34">
        <f>SUM(Z40:Z42)</f>
        <v>6000</v>
      </c>
      <c r="AA43" s="33" t="s">
        <v>48</v>
      </c>
      <c r="AB43" s="33" t="s">
        <v>48</v>
      </c>
    </row>
    <row r="44" spans="2:28" ht="14.25" customHeight="1" x14ac:dyDescent="0.25">
      <c r="B44" s="64"/>
      <c r="C44" s="64"/>
      <c r="W44" s="83" t="s">
        <v>89</v>
      </c>
      <c r="X44" s="83"/>
      <c r="Y44" s="83"/>
      <c r="Z44" s="65">
        <f>Z43+Z38+Z33+Z28+Z23+Z18</f>
        <v>166000</v>
      </c>
      <c r="AA44" s="29" t="s">
        <v>48</v>
      </c>
      <c r="AB44" s="29" t="s">
        <v>48</v>
      </c>
    </row>
    <row r="45" spans="2:28" ht="14.25" customHeight="1" x14ac:dyDescent="0.25"/>
    <row r="47" spans="2:28" x14ac:dyDescent="0.25">
      <c r="B47" s="6" t="str">
        <f>B27</f>
        <v>WP3- RF 1 Interventi per la riduzione della mortalità stradale</v>
      </c>
      <c r="C47" s="64"/>
    </row>
    <row r="48" spans="2:28" x14ac:dyDescent="0.25">
      <c r="B48" s="64"/>
      <c r="C48" s="64"/>
    </row>
    <row r="49" spans="2:21" x14ac:dyDescent="0.25">
      <c r="B49" s="46" t="s">
        <v>90</v>
      </c>
      <c r="C49" s="66"/>
      <c r="D49" s="66"/>
      <c r="E49" s="66"/>
      <c r="F49" s="66"/>
      <c r="G49" s="66"/>
      <c r="H49" s="66"/>
      <c r="I49" s="66"/>
      <c r="J49" s="66"/>
      <c r="K49" s="66"/>
      <c r="L49" s="66"/>
      <c r="M49" s="66"/>
      <c r="N49" s="66"/>
      <c r="O49" s="66"/>
      <c r="P49" s="66"/>
      <c r="Q49" s="67"/>
    </row>
    <row r="50" spans="2:21" x14ac:dyDescent="0.25">
      <c r="B50" s="68"/>
      <c r="D50" s="3" t="s">
        <v>91</v>
      </c>
      <c r="E50" t="s">
        <v>92</v>
      </c>
      <c r="Q50" s="37"/>
      <c r="S50" s="69"/>
      <c r="U50" t="s">
        <v>93</v>
      </c>
    </row>
    <row r="51" spans="2:21" x14ac:dyDescent="0.25">
      <c r="B51" s="68"/>
      <c r="D51" s="3" t="s">
        <v>94</v>
      </c>
      <c r="E51" t="s">
        <v>95</v>
      </c>
      <c r="Q51" s="37"/>
    </row>
    <row r="52" spans="2:21" x14ac:dyDescent="0.25">
      <c r="B52" s="68"/>
      <c r="D52" s="3" t="s">
        <v>96</v>
      </c>
      <c r="E52" t="s">
        <v>97</v>
      </c>
      <c r="Q52" s="37"/>
      <c r="S52" s="70"/>
      <c r="U52" t="s">
        <v>98</v>
      </c>
    </row>
    <row r="53" spans="2:21" x14ac:dyDescent="0.25">
      <c r="B53" s="68"/>
      <c r="D53" s="3" t="s">
        <v>99</v>
      </c>
      <c r="E53" t="s">
        <v>100</v>
      </c>
      <c r="Q53" s="37"/>
    </row>
    <row r="54" spans="2:21" ht="22.5" customHeight="1" x14ac:dyDescent="0.25">
      <c r="B54" s="71"/>
      <c r="C54" s="7"/>
      <c r="D54" s="7"/>
      <c r="E54" s="7"/>
      <c r="F54" s="7"/>
      <c r="G54" s="7"/>
      <c r="H54" s="7"/>
      <c r="I54" s="7"/>
      <c r="J54" s="7"/>
      <c r="K54" s="7"/>
      <c r="L54" s="7"/>
      <c r="M54" s="7"/>
      <c r="N54" s="7"/>
      <c r="O54" s="7"/>
      <c r="P54" s="7"/>
      <c r="Q54" s="39"/>
    </row>
  </sheetData>
  <mergeCells count="15">
    <mergeCell ref="B24:C24"/>
    <mergeCell ref="B29:C29"/>
    <mergeCell ref="B34:C34"/>
    <mergeCell ref="B39:C39"/>
    <mergeCell ref="W44:Y44"/>
    <mergeCell ref="E9:X9"/>
    <mergeCell ref="Z9:AB9"/>
    <mergeCell ref="B11:C11"/>
    <mergeCell ref="B12:C12"/>
    <mergeCell ref="B19:C19"/>
    <mergeCell ref="B1:AB1"/>
    <mergeCell ref="D2:AB2"/>
    <mergeCell ref="D3:AB3"/>
    <mergeCell ref="D4:AB4"/>
    <mergeCell ref="B6:AB6"/>
  </mergeCells>
  <pageMargins left="0.25" right="0.25" top="0.75" bottom="0.75" header="0.511811023622047" footer="0.511811023622047"/>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Template/>
  <TotalTime>26</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Template</vt:lpstr>
      <vt:lpstr>Template!Area_stampa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CONSTANTINIDES Christakis (EAC-EXT)</dc:creator>
  <dc:description/>
  <cp:lastModifiedBy>Caterina Navach</cp:lastModifiedBy>
  <cp:revision>1</cp:revision>
  <cp:lastPrinted>2024-01-19T08:16:40Z</cp:lastPrinted>
  <dcterms:created xsi:type="dcterms:W3CDTF">2014-01-23T14:45:15Z</dcterms:created>
  <dcterms:modified xsi:type="dcterms:W3CDTF">2024-03-13T08:46:56Z</dcterms:modified>
  <dc:language>it-CH</dc:language>
</cp:coreProperties>
</file>